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<sst xmlns="http://schemas.openxmlformats.org/spreadsheetml/2006/main" count="50" uniqueCount="38">
  <si>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</si>
  <si>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</si>
  <si>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</si>
  <si>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</si>
  <si>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</si>
  <si>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</si>
  <si>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</si>
  <si>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</si>
  <si>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</si>
  <si>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</si>
  <si>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</si>
  <si>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</si>
  <si>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</si>
  <si>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</si>
  <si>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</si>
  <si>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</si>
  <si>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</si>
  <si>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</si>
  <si>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</si>
  <si>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</si>
  <si>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</si>
  <si>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</si>
  <si>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</si>
  <si>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</si>
  <si>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</si>
  <si>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</si>
  <si>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</si>
  <si>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</si>
  <si>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</si>
  <si>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</si>
  <si>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</si>
  <si>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</si>
  <si>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</si>
  <si>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</si>
  <si>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          Серова, дом № 12</t>
  </si>
  <si>
    <t>Общеполезная площадь жилых помещений дома                                                                                  2549,7  м2</t>
  </si>
  <si>
    <t>Размер платы за содержание и ремонт жилого помещения                                                            19,16   руб./м2</t>
  </si>
  <si>
    <t>Сумма ,начисленная за содержание и текущий ремонт,руб./год                                                    586 227,02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</si>
</sst>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C22" sqref="C22:E22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2549.6999999999998</v>
      </c>
      <c r="E8" s="15">
        <v>0.74</v>
      </c>
      <c r="F8" s="5">
        <f t="shared" ref="F8:F13" si="0">D8*E8*12</f>
        <v>22641.335999999996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2549.6999999999998</v>
      </c>
      <c r="E9" s="15">
        <v>1.35</v>
      </c>
      <c r="F9" s="5">
        <f t="shared" si="0"/>
        <v>41305.14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2549.6999999999998</v>
      </c>
      <c r="E10" s="15">
        <v>0.73</v>
      </c>
      <c r="F10" s="5">
        <f t="shared" si="0"/>
        <v>22335.371999999996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2549.6999999999998</v>
      </c>
      <c r="E11" s="15">
        <v>4.05</v>
      </c>
      <c r="F11" s="5">
        <f t="shared" si="0"/>
        <v>123915.41999999998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2549.6999999999998</v>
      </c>
      <c r="E12" s="15">
        <v>1.1499999999999999</v>
      </c>
      <c r="F12" s="5">
        <f t="shared" si="0"/>
        <v>35185.86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2549.6999999999998</v>
      </c>
      <c r="E13" s="15">
        <v>0.08</v>
      </c>
      <c r="F13" s="5">
        <f t="shared" si="0"/>
        <v>2447.712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2549.6999999999998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2549.6999999999998</v>
      </c>
      <c r="E15" s="15">
        <v>0.55000000000000004</v>
      </c>
      <c r="F15" s="5">
        <f t="shared" ref="F15:F20" si="2">D15*E15*12</f>
        <v>16828.02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2549.6999999999998</v>
      </c>
      <c r="E16" s="15">
        <v>1.92</v>
      </c>
      <c r="F16" s="5">
        <f t="shared" si="2"/>
        <v>58745.087999999989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2549.6999999999998</v>
      </c>
      <c r="E17" s="15">
        <v>2.87</v>
      </c>
      <c r="F17" s="5">
        <f t="shared" si="2"/>
        <v>87811.668000000005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2549.6999999999998</v>
      </c>
      <c r="E18" s="9">
        <v>1.33</v>
      </c>
      <c r="F18" s="9">
        <f t="shared" si="2"/>
        <v>40693.212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2549.6999999999998</v>
      </c>
      <c r="E19" s="9">
        <v>2.4700000000000002</v>
      </c>
      <c r="F19" s="9">
        <f t="shared" si="2"/>
        <v>75573.108000000007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2549.6999999999998</v>
      </c>
      <c r="E20" s="9">
        <v>1.92</v>
      </c>
      <c r="F20" s="9">
        <f t="shared" si="2"/>
        <v>58745.087999999989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586227.02399999998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19" t="s">
        <v>28</v>
      </c>
      <c r="F25" s="19"/>
    </row>
    <row r="26" spans="1:9" ht="15.75" x14ac:dyDescent="0.25">
      <c r="B26" s="17" t="s">
        <v>26</v>
      </c>
      <c r="E26" s="19" t="s">
        <v>29</v>
      </c>
      <c r="F26" s="19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2024-02-16T07:41:46Z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